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教材出版工作量导入模板" sheetId="1" r:id="rId1"/>
    <sheet name="教材出版" sheetId="2" r:id="rId2"/>
  </sheets>
  <calcPr calcId="144525"/>
</workbook>
</file>

<file path=xl/sharedStrings.xml><?xml version="1.0" encoding="utf-8"?>
<sst xmlns="http://schemas.openxmlformats.org/spreadsheetml/2006/main" count="34" uniqueCount="30">
  <si>
    <r>
      <rPr>
        <sz val="11"/>
        <color theme="1"/>
        <rFont val="宋体"/>
        <charset val="134"/>
        <scheme val="minor"/>
      </rPr>
      <t>说明：
1、计分点和分值不与积分系统字典关联，以导入为准
2、以人员姓名反查工号，a.如果只有一个结果，则是正确的；b.如果有多个结果，则表示姓名重复，提示用户不能导入，手工增加；c.如果查不到表示可能为学生或校外人员则直接忽略掉
3、标</t>
    </r>
    <r>
      <rPr>
        <b/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为必填项</t>
    </r>
  </si>
  <si>
    <r>
      <rPr>
        <b/>
        <sz val="11"/>
        <color theme="1"/>
        <rFont val="宋体"/>
        <charset val="134"/>
        <scheme val="minor"/>
      </rPr>
      <t>序号
标*为必填</t>
    </r>
    <r>
      <rPr>
        <b/>
        <sz val="11"/>
        <color rgb="FFFF0000"/>
        <rFont val="宋体"/>
        <charset val="134"/>
        <scheme val="minor"/>
      </rPr>
      <t>（填入数据时请将示例行删除）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</si>
  <si>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工号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</si>
  <si>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姓名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</si>
  <si>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所在单位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</si>
  <si>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教材名称</t>
    </r>
  </si>
  <si>
    <t>书号ISBN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</si>
  <si>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版次</t>
    </r>
  </si>
  <si>
    <t>出版社</t>
  </si>
  <si>
    <t>出版日期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</si>
  <si>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作者类别</t>
    </r>
  </si>
  <si>
    <t>教材总字数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</si>
  <si>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计分点</t>
    </r>
  </si>
  <si>
    <r>
      <rPr>
        <b/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分值</t>
    </r>
  </si>
  <si>
    <t>示例：1</t>
  </si>
  <si>
    <t>000002</t>
  </si>
  <si>
    <t>张三</t>
  </si>
  <si>
    <t>经济与贸易学院</t>
  </si>
  <si>
    <t>国际贸易概论</t>
  </si>
  <si>
    <t>978-7-111-68126-7</t>
  </si>
  <si>
    <t>第一版</t>
  </si>
  <si>
    <t>机械工业出版社</t>
  </si>
  <si>
    <t>主编</t>
  </si>
  <si>
    <t>马工程重点教材</t>
  </si>
  <si>
    <t>国家级规划教材</t>
  </si>
  <si>
    <t>省部级规划教材</t>
  </si>
  <si>
    <t>计分点</t>
  </si>
  <si>
    <t>量化分值</t>
  </si>
  <si>
    <t>校级优秀教材</t>
  </si>
  <si>
    <t>普通教材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</si>
</sst>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49">
      <alignment vertical="center"/>
    </xf>
    <xf numFmtId="0" fontId="0" fillId="0" borderId="1" xfId="49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tabSelected="1" workbookViewId="0">
      <selection activeCell="M9" sqref="M9"/>
    </sheetView>
  </sheetViews>
  <sheetFormatPr defaultColWidth="9" defaultRowHeight="13.5"/>
  <cols>
    <col min="1" max="1" width="11.45" customWidth="1"/>
    <col min="2" max="2" width="9.45" customWidth="1"/>
    <col min="3" max="3" width="10.55" customWidth="1"/>
    <col min="4" max="4" width="16.7333333333333" customWidth="1"/>
    <col min="5" max="5" width="15" customWidth="1"/>
    <col min="6" max="6" width="21.45" customWidth="1"/>
    <col min="7" max="7" width="9.45" customWidth="1"/>
    <col min="8" max="8" width="19" customWidth="1"/>
    <col min="9" max="10" width="10.6416666666667" customWidth="1"/>
    <col min="11" max="11" width="11.6416666666667" customWidth="1"/>
    <col min="12" max="12" width="19.45" style="3" customWidth="1"/>
    <col min="13" max="13" width="18.0916666666667" style="3" customWidth="1"/>
  </cols>
  <sheetData>
    <row r="1" s="3" customFormat="1" ht="7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03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11" t="s">
        <v>11</v>
      </c>
      <c r="L2" s="8" t="s">
        <v>12</v>
      </c>
      <c r="M2" s="12" t="s">
        <v>13</v>
      </c>
    </row>
    <row r="3" s="4" customFormat="1" spans="1:13">
      <c r="A3" s="9" t="s">
        <v>14</v>
      </c>
      <c r="B3" s="10" t="s">
        <v>15</v>
      </c>
      <c r="C3" s="10" t="s">
        <v>16</v>
      </c>
      <c r="D3" s="10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>
        <v>2021.06</v>
      </c>
      <c r="J3" s="9" t="s">
        <v>22</v>
      </c>
      <c r="K3" s="9">
        <v>300000</v>
      </c>
      <c r="L3" s="9" t="s">
        <v>23</v>
      </c>
      <c r="M3" s="13">
        <f>VLOOKUP(L3,教材出版!$A$2:$B$6,2,0)</f>
        <v>300</v>
      </c>
    </row>
    <row r="4" spans="12:13">
      <c r="L4" s="3" t="s">
        <v>23</v>
      </c>
      <c r="M4" s="3">
        <f>IFERROR(VLOOKUP(L4,教材出版!$A$2:$B$6,2,FALSE),"")</f>
        <v>300</v>
      </c>
    </row>
    <row r="5" spans="12:13">
      <c r="L5" s="3" t="s">
        <v>24</v>
      </c>
      <c r="M5" s="3">
        <f>IFERROR(VLOOKUP(L5,教材出版!$A$2:$B$6,2,FALSE),"")</f>
        <v>200</v>
      </c>
    </row>
    <row r="6" spans="12:13">
      <c r="L6" s="3" t="s">
        <v>25</v>
      </c>
      <c r="M6" s="3">
        <f>IFERROR(VLOOKUP(L6,教材出版!$A$2:$B$6,2,FALSE),"")</f>
        <v>80</v>
      </c>
    </row>
    <row r="7" spans="13:13">
      <c r="M7" s="3" t="str">
        <f>IFERROR(VLOOKUP(L7,教材出版!$A$2:$B$6,2,FALSE),"")</f>
        <v/>
      </c>
    </row>
    <row r="8" spans="13:13">
      <c r="M8" s="3" t="str">
        <f>IFERROR(VLOOKUP(L8,教材出版!$A$2:$B$6,2,FALSE),"")</f>
        <v/>
      </c>
    </row>
    <row r="9" spans="13:13">
      <c r="M9" s="3" t="str">
        <f>IFERROR(VLOOKUP(L9,教材出版!$A$2:$B$6,2,FALSE),"")</f>
        <v/>
      </c>
    </row>
    <row r="10" spans="13:13">
      <c r="M10" s="3" t="str">
        <f>IFERROR(VLOOKUP(L10,教材出版!$A$2:$B$6,2,FALSE),"")</f>
        <v/>
      </c>
    </row>
    <row r="11" spans="13:13">
      <c r="M11" s="3" t="str">
        <f>IFERROR(VLOOKUP(L11,教材出版!$A$2:$B$6,2,FALSE),"")</f>
        <v/>
      </c>
    </row>
    <row r="12" spans="13:13">
      <c r="M12" s="3" t="str">
        <f>IFERROR(VLOOKUP(L12,教材出版!$A$2:$B$6,2,FALSE),"")</f>
        <v/>
      </c>
    </row>
    <row r="13" spans="13:13">
      <c r="M13" s="3" t="str">
        <f>IFERROR(VLOOKUP(L13,教材出版!$A$2:$B$6,2,FALSE),"")</f>
        <v/>
      </c>
    </row>
    <row r="14" spans="13:13">
      <c r="M14" s="3" t="str">
        <f>IFERROR(VLOOKUP(L14,教材出版!$A$2:$B$6,2,FALSE),"")</f>
        <v/>
      </c>
    </row>
    <row r="15" spans="13:13">
      <c r="M15" s="3" t="str">
        <f>IFERROR(VLOOKUP(L15,教材出版!$A$2:$B$6,2,FALSE),"")</f>
        <v/>
      </c>
    </row>
    <row r="16" spans="13:13">
      <c r="M16" s="3" t="str">
        <f>IFERROR(VLOOKUP(L16,教材出版!$A$2:$B$6,2,FALSE),"")</f>
        <v/>
      </c>
    </row>
    <row r="17" spans="13:13">
      <c r="M17" s="3" t="str">
        <f>IFERROR(VLOOKUP(L17,教材出版!$A$2:$B$6,2,FALSE),"")</f>
        <v/>
      </c>
    </row>
    <row r="18" spans="13:13">
      <c r="M18" s="3" t="str">
        <f>IFERROR(VLOOKUP(L18,教材出版!$A$2:$B$6,2,FALSE),"")</f>
        <v/>
      </c>
    </row>
    <row r="19" spans="13:13">
      <c r="M19" s="3" t="str">
        <f>IFERROR(VLOOKUP(L19,教材出版!$A$2:$B$6,2,FALSE),"")</f>
        <v/>
      </c>
    </row>
    <row r="20" spans="13:13">
      <c r="M20" s="3" t="str">
        <f>IFERROR(VLOOKUP(L20,教材出版!$A$2:$B$6,2,FALSE),"")</f>
        <v/>
      </c>
    </row>
    <row r="21" spans="13:13">
      <c r="M21" s="3" t="str">
        <f>IFERROR(VLOOKUP(L21,教材出版!$A$2:$B$6,2,FALSE),"")</f>
        <v/>
      </c>
    </row>
    <row r="22" spans="13:13">
      <c r="M22" s="3" t="str">
        <f>IFERROR(VLOOKUP(L22,教材出版!$A$2:$B$6,2,FALSE),"")</f>
        <v/>
      </c>
    </row>
    <row r="23" spans="13:13">
      <c r="M23" s="3" t="str">
        <f>IFERROR(VLOOKUP(L23,教材出版!$A$2:$B$6,2,FALSE),"")</f>
        <v/>
      </c>
    </row>
    <row r="24" spans="13:13">
      <c r="M24" s="3" t="str">
        <f>IFERROR(VLOOKUP(L24,教材出版!$A$2:$B$6,2,FALSE),"")</f>
        <v/>
      </c>
    </row>
    <row r="25" spans="13:13">
      <c r="M25" s="3" t="str">
        <f>IFERROR(VLOOKUP(L25,教材出版!$A$2:$B$6,2,FALSE),"")</f>
        <v/>
      </c>
    </row>
    <row r="26" spans="13:13">
      <c r="M26" s="3" t="str">
        <f>IFERROR(VLOOKUP(L26,教材出版!$A$2:$B$6,2,FALSE),"")</f>
        <v/>
      </c>
    </row>
    <row r="27" spans="13:13">
      <c r="M27" s="3" t="str">
        <f>IFERROR(VLOOKUP(L27,教材出版!$A$2:$B$6,2,FALSE),"")</f>
        <v/>
      </c>
    </row>
    <row r="28" spans="13:13">
      <c r="M28" s="3" t="str">
        <f>IFERROR(VLOOKUP(L28,教材出版!$A$2:$B$6,2,FALSE),"")</f>
        <v/>
      </c>
    </row>
    <row r="29" spans="13:13">
      <c r="M29" s="3" t="str">
        <f>IFERROR(VLOOKUP(L29,教材出版!$A$2:$B$6,2,FALSE),"")</f>
        <v/>
      </c>
    </row>
    <row r="30" spans="13:13">
      <c r="M30" s="3" t="str">
        <f>IFERROR(VLOOKUP(L30,教材出版!$A$2:$B$6,2,FALSE),"")</f>
        <v/>
      </c>
    </row>
    <row r="31" spans="13:13">
      <c r="M31" s="3" t="str">
        <f>IFERROR(VLOOKUP(L31,教材出版!$A$2:$B$6,2,FALSE),"")</f>
        <v/>
      </c>
    </row>
    <row r="32" spans="13:13">
      <c r="M32" s="3" t="str">
        <f>IFERROR(VLOOKUP(L32,教材出版!$A$2:$B$6,2,FALSE),"")</f>
        <v/>
      </c>
    </row>
    <row r="33" spans="13:13">
      <c r="M33" s="3" t="str">
        <f>IFERROR(VLOOKUP(L33,教材出版!$A$2:$B$6,2,FALSE),"")</f>
        <v/>
      </c>
    </row>
    <row r="34" spans="13:13">
      <c r="M34" s="3" t="str">
        <f>IFERROR(VLOOKUP(L34,教材出版!$A$2:$B$6,2,FALSE),"")</f>
        <v/>
      </c>
    </row>
    <row r="35" spans="13:13">
      <c r="M35" s="3" t="str">
        <f>IFERROR(VLOOKUP(L35,教材出版!$A$2:$B$6,2,FALSE),"")</f>
        <v/>
      </c>
    </row>
    <row r="36" spans="13:13">
      <c r="M36" s="3" t="str">
        <f>IFERROR(VLOOKUP(L36,教材出版!$A$2:$B$6,2,FALSE),"")</f>
        <v/>
      </c>
    </row>
    <row r="37" spans="13:13">
      <c r="M37" s="3" t="str">
        <f>IFERROR(VLOOKUP(L37,教材出版!$A$2:$B$6,2,FALSE),"")</f>
        <v/>
      </c>
    </row>
    <row r="38" spans="13:13">
      <c r="M38" s="3" t="str">
        <f>IFERROR(VLOOKUP(L38,教材出版!$A$2:$B$6,2,FALSE),"")</f>
        <v/>
      </c>
    </row>
    <row r="39" spans="13:13">
      <c r="M39" s="3" t="str">
        <f>IFERROR(VLOOKUP(L39,教材出版!$A$2:$B$6,2,FALSE),"")</f>
        <v/>
      </c>
    </row>
    <row r="40" spans="13:13">
      <c r="M40" s="3" t="str">
        <f>IFERROR(VLOOKUP(L40,教材出版!$A$2:$B$6,2,FALSE),"")</f>
        <v/>
      </c>
    </row>
    <row r="41" spans="13:13">
      <c r="M41" s="3" t="str">
        <f>IFERROR(VLOOKUP(L41,教材出版!$A$2:$B$6,2,FALSE),"")</f>
        <v/>
      </c>
    </row>
    <row r="42" spans="13:13">
      <c r="M42" s="3" t="str">
        <f>IFERROR(VLOOKUP(L42,教材出版!$A$2:$B$6,2,FALSE),"")</f>
        <v/>
      </c>
    </row>
    <row r="43" spans="13:13">
      <c r="M43" s="3" t="str">
        <f>IFERROR(VLOOKUP(L43,教材出版!$A$2:$B$6,2,FALSE),"")</f>
        <v/>
      </c>
    </row>
    <row r="44" spans="13:13">
      <c r="M44" s="3" t="str">
        <f>IFERROR(VLOOKUP(L44,教材出版!$A$2:$B$6,2,FALSE),"")</f>
        <v/>
      </c>
    </row>
    <row r="45" spans="13:13">
      <c r="M45" s="3" t="str">
        <f>IFERROR(VLOOKUP(L45,教材出版!$A$2:$B$6,2,FALSE),"")</f>
        <v/>
      </c>
    </row>
    <row r="46" spans="13:13">
      <c r="M46" s="3" t="str">
        <f>IFERROR(VLOOKUP(L46,教材出版!$A$2:$B$6,2,FALSE),"")</f>
        <v/>
      </c>
    </row>
    <row r="47" spans="13:13">
      <c r="M47" s="3" t="str">
        <f>IFERROR(VLOOKUP(L47,教材出版!$A$2:$B$6,2,FALSE),"")</f>
        <v/>
      </c>
    </row>
    <row r="48" spans="13:13">
      <c r="M48" s="3" t="str">
        <f>IFERROR(VLOOKUP(L48,教材出版!$A$2:$B$6,2,FALSE),"")</f>
        <v/>
      </c>
    </row>
    <row r="49" spans="13:13">
      <c r="M49" s="3" t="str">
        <f>IFERROR(VLOOKUP(L49,教材出版!$A$2:$B$6,2,FALSE),"")</f>
        <v/>
      </c>
    </row>
    <row r="50" spans="13:13">
      <c r="M50" s="3" t="str">
        <f>IFERROR(VLOOKUP(L50,教材出版!$A$2:$B$6,2,FALSE),"")</f>
        <v/>
      </c>
    </row>
    <row r="51" spans="13:13">
      <c r="M51" s="3" t="str">
        <f>IFERROR(VLOOKUP(L51,教材出版!$A$2:$B$6,2,FALSE),"")</f>
        <v/>
      </c>
    </row>
    <row r="52" spans="13:13">
      <c r="M52" s="3" t="str">
        <f>IFERROR(VLOOKUP(L52,教材出版!$A$2:$B$6,2,FALSE),"")</f>
        <v/>
      </c>
    </row>
    <row r="53" spans="13:13">
      <c r="M53" s="3" t="str">
        <f>IFERROR(VLOOKUP(L53,教材出版!$A$2:$B$6,2,FALSE),"")</f>
        <v/>
      </c>
    </row>
    <row r="54" spans="13:13">
      <c r="M54" s="3" t="str">
        <f>IFERROR(VLOOKUP(L54,教材出版!$A$2:$B$6,2,FALSE),"")</f>
        <v/>
      </c>
    </row>
  </sheetData>
  <mergeCells count="1">
    <mergeCell ref="A1:M1"/>
  </mergeCells>
  <dataValidations count="4">
    <dataValidation type="list" allowBlank="1" showInputMessage="1" showErrorMessage="1" sqref="A1:M1 L3:L1048576">
      <formula1>教材出版!$A$2:$A$6</formula1>
    </dataValidation>
    <dataValidation type="list" allowBlank="1" showInputMessage="1" showErrorMessage="1" sqref="G3">
      <formula1>"第一版,再版"</formula1>
    </dataValidation>
    <dataValidation type="list" allowBlank="1" showInputMessage="1" showErrorMessage="1" sqref="J3">
      <formula1>"主编,副主编,参编"</formula1>
    </dataValidation>
    <dataValidation allowBlank="1" showInputMessage="1" showErrorMessage="1" sqref="K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7" sqref="A7"/>
    </sheetView>
  </sheetViews>
  <sheetFormatPr defaultColWidth="8.90833333333333" defaultRowHeight="13.5" outlineLevelRow="5" outlineLevelCol="1"/>
  <cols>
    <col min="1" max="1" width="33.0916666666667" style="1" customWidth="1"/>
    <col min="2" max="2" width="16.0916666666667" style="1" customWidth="1"/>
    <col min="3" max="16384" width="8.90833333333333" style="1"/>
  </cols>
  <sheetData>
    <row r="1" spans="1:2">
      <c r="A1" s="2" t="s">
        <v>26</v>
      </c>
      <c r="B1" s="2" t="s">
        <v>27</v>
      </c>
    </row>
    <row r="2" spans="1:2">
      <c r="A2" s="2" t="s">
        <v>23</v>
      </c>
      <c r="B2" s="2">
        <v>300</v>
      </c>
    </row>
    <row r="3" spans="1:2">
      <c r="A3" s="2" t="s">
        <v>24</v>
      </c>
      <c r="B3" s="2">
        <v>200</v>
      </c>
    </row>
    <row r="4" spans="1:2">
      <c r="A4" s="2" t="s">
        <v>25</v>
      </c>
      <c r="B4" s="2">
        <v>80</v>
      </c>
    </row>
    <row r="5" spans="1:2">
      <c r="A5" s="2" t="s">
        <v>28</v>
      </c>
      <c r="B5" s="2">
        <v>30</v>
      </c>
    </row>
    <row r="6" spans="1:2">
      <c r="A6" s="2" t="s">
        <v>29</v>
      </c>
      <c r="B6" s="2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教材出版工作量导入模板</vt:lpstr>
      <vt:lpstr>教材出版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Administrator</cp:lastModifiedBy>
  <dcterms:created xsi:type="dcterms:W3CDTF">2021-09-06T02:35:00Z</dcterms:created>
  <dcterms:modified xsi:type="dcterms:W3CDTF">2023-11-09T07:30:43Z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0784AB25DD0241A0828D902C67EEA6CF</vt:lpwstr>
  </property>
  <property fmtid="{D5CDD505-2E9C-101B-9397-08002B2CF9AE}" pid="3" name="KSOProductBuildVer">
    <vt:lpwstr>2052-12.1.0.15712</vt:lpwstr>
  </property>
</Properties>
</file>