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BDCD221-590F-491A-8549-A3F8EBEC87E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2" sheetId="2" r:id="rId1"/>
    <sheet name="Sheet4" sheetId="5" r:id="rId2"/>
    <sheet name="Sheet5" sheetId="6" r:id="rId3"/>
  </sheets>
  <definedNames>
    <definedName name="_xlnm._FilterDatabase" localSheetId="0" hidden="1">Sheet2!$A$2:$H$23</definedName>
  </definedNames>
  <calcPr calcId="179021"/>
</workbook>
</file>

<file path=xl/calcChain.xml><?xml version="1.0" encoding="utf-8"?>
<calcChain xmlns="http://schemas.openxmlformats.org/spreadsheetml/2006/main">
  <c r="H18" i="2" l="1"/>
  <c r="H16" i="2"/>
  <c r="H15" i="2"/>
  <c r="H9" i="2"/>
  <c r="H6" i="2"/>
  <c r="G22" i="2"/>
  <c r="F22" i="2"/>
  <c r="E22" i="2"/>
  <c r="D22" i="2"/>
  <c r="C22" i="2"/>
  <c r="H21" i="2"/>
  <c r="H19" i="2"/>
  <c r="H17" i="2"/>
  <c r="H14" i="2"/>
  <c r="H13" i="2"/>
  <c r="H12" i="2"/>
  <c r="H11" i="2"/>
  <c r="H10" i="2"/>
  <c r="H8" i="2"/>
  <c r="H7" i="2"/>
  <c r="H5" i="2"/>
  <c r="H4" i="2"/>
  <c r="H3" i="2"/>
  <c r="H22" i="2" l="1"/>
</calcChain>
</file>

<file path=xl/sharedStrings.xml><?xml version="1.0" encoding="utf-8"?>
<sst xmlns="http://schemas.openxmlformats.org/spreadsheetml/2006/main" count="58" uniqueCount="34">
  <si>
    <t>附表3：     湖北经济学院2022-2023学年优秀教学奖推荐名额分配表</t>
  </si>
  <si>
    <t>教学院系名称</t>
  </si>
  <si>
    <t>专任教师人数</t>
  </si>
  <si>
    <t>国家级一流专业数</t>
  </si>
  <si>
    <t>省级一流专业数</t>
  </si>
  <si>
    <t>国家级一流课程数</t>
  </si>
  <si>
    <t>省级一流课程数</t>
  </si>
  <si>
    <t>推荐名额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</si>
  <si>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</si>
  <si>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</si>
  <si>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</si>
  <si>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</si>
  <si>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</si>
  <si>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</si>
  <si>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</si>
  <si>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法学院</t>
  </si>
  <si>
    <t>马克思主义学院</t>
  </si>
  <si>
    <t>新闻与传播学院</t>
  </si>
  <si>
    <t>外国语学院</t>
  </si>
  <si>
    <t>信息工程学院</t>
  </si>
  <si>
    <t>统计与数学学院</t>
  </si>
  <si>
    <t>艺术设计学院</t>
  </si>
  <si>
    <t>体育经济与管理学院</t>
  </si>
  <si>
    <t>低碳经济学院</t>
  </si>
  <si>
    <t>财经高等研究院</t>
  </si>
  <si>
    <t>国际教育学院</t>
  </si>
  <si>
    <t>实验教学中心</t>
  </si>
  <si>
    <t>小    计</t>
  </si>
  <si>
    <r>
      <rPr>
        <sz val="12"/>
        <color theme="1"/>
        <rFont val="等线"/>
        <family val="3"/>
        <charset val="134"/>
        <scheme val="minor"/>
      </rPr>
      <t>注：
1.推荐名额=专任教师人数*0.1+国家级一流专业数*1人+省级一流专业数*0.5人+国家级一流课</t>
    </r>
    <r>
      <rPr>
        <sz val="12"/>
        <rFont val="等线"/>
        <family val="3"/>
        <charset val="134"/>
        <scheme val="minor"/>
      </rPr>
      <t>程数*1人+省级一流课程数*0.5人（四舍五入）； 
2.国际教育学院单独给予2个推荐名额，须从为学院所属专业学生授课的教师中推荐。</t>
    </r>
  </si>
  <si>
    <t>行标签</t>
  </si>
  <si>
    <t>计数项:学院</t>
  </si>
  <si>
    <t>实验教学中心</t>
    <phoneticPr fontId="5" type="noConversion"/>
  </si>
  <si>
    <t>统计与数学学院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</si>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</sst>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0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9" tint="0.79998168889431442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2" borderId="2" xfId="0" applyFont="1" applyFill="1" applyBorder="1" applyAlignment="1"/>
    <xf numFmtId="0" fontId="3" fillId="0" borderId="3" xfId="0" applyFont="1" applyBorder="1" applyAlignment="1">
      <alignment horizontal="left"/>
    </xf>
    <xf numFmtId="0" fontId="3" fillId="0" borderId="3" xfId="0" applyNumberFormat="1" applyFont="1" applyBorder="1" applyAlignment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A2" sqref="A1:A1048576"/>
    </sheetView>
  </sheetViews>
  <sheetFormatPr defaultColWidth="9" defaultRowHeight="14.25" x14ac:dyDescent="0.2"/>
  <cols>
    <col min="1" max="1" width="6.25" style="1" customWidth="1"/>
    <col min="2" max="2" width="24" style="1" customWidth="1"/>
    <col min="3" max="3" width="10.125" customWidth="1"/>
    <col min="4" max="7" width="8.875" style="2" customWidth="1"/>
    <col min="8" max="8" width="10.5" style="1" customWidth="1"/>
  </cols>
  <sheetData>
    <row r="1" spans="1:9" ht="66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9" ht="73.900000000000006" customHeight="1" x14ac:dyDescent="0.2">
      <c r="A2" s="3" t="s">
        <v>33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9" ht="28.15" customHeight="1" x14ac:dyDescent="0.2">
      <c r="A3" s="10">
        <v>1</v>
      </c>
      <c r="B3" s="11" t="s">
        <v>8</v>
      </c>
      <c r="C3" s="11">
        <v>68</v>
      </c>
      <c r="D3" s="11">
        <v>1</v>
      </c>
      <c r="E3" s="11">
        <v>2</v>
      </c>
      <c r="F3" s="11">
        <v>0</v>
      </c>
      <c r="G3" s="11">
        <v>4</v>
      </c>
      <c r="H3" s="12">
        <f>ROUND((C3*0.1+D3*1+E3*0.5+F3*1+G3*0.5),0)</f>
        <v>11</v>
      </c>
    </row>
    <row r="4" spans="1:9" ht="28.15" customHeight="1" x14ac:dyDescent="0.2">
      <c r="A4" s="10">
        <v>2</v>
      </c>
      <c r="B4" s="11" t="s">
        <v>9</v>
      </c>
      <c r="C4" s="11">
        <v>58</v>
      </c>
      <c r="D4" s="11">
        <v>2</v>
      </c>
      <c r="E4" s="11">
        <v>1</v>
      </c>
      <c r="F4" s="11">
        <v>1</v>
      </c>
      <c r="G4" s="11">
        <v>4</v>
      </c>
      <c r="H4" s="12">
        <f t="shared" ref="H4:H21" si="0">ROUND((C4*0.1+D4*1+E4*0.5+F4*1+G4*0.5),0)</f>
        <v>11</v>
      </c>
    </row>
    <row r="5" spans="1:9" ht="28.15" customHeight="1" x14ac:dyDescent="0.2">
      <c r="A5" s="10">
        <v>3</v>
      </c>
      <c r="B5" s="11" t="s">
        <v>10</v>
      </c>
      <c r="C5" s="11">
        <v>50</v>
      </c>
      <c r="D5" s="11">
        <v>1</v>
      </c>
      <c r="E5" s="11">
        <v>1</v>
      </c>
      <c r="F5" s="11">
        <v>2</v>
      </c>
      <c r="G5" s="11">
        <v>2</v>
      </c>
      <c r="H5" s="12">
        <f t="shared" si="0"/>
        <v>10</v>
      </c>
      <c r="I5" s="1"/>
    </row>
    <row r="6" spans="1:9" ht="28.15" customHeight="1" x14ac:dyDescent="0.2">
      <c r="A6" s="10">
        <v>4</v>
      </c>
      <c r="B6" s="11" t="s">
        <v>11</v>
      </c>
      <c r="C6" s="11">
        <v>79</v>
      </c>
      <c r="D6" s="11">
        <v>2</v>
      </c>
      <c r="E6" s="11">
        <v>1</v>
      </c>
      <c r="F6" s="11">
        <v>0</v>
      </c>
      <c r="G6" s="11">
        <v>4</v>
      </c>
      <c r="H6" s="12">
        <f t="shared" si="0"/>
        <v>12</v>
      </c>
    </row>
    <row r="7" spans="1:9" ht="28.15" customHeight="1" x14ac:dyDescent="0.2">
      <c r="A7" s="10">
        <v>5</v>
      </c>
      <c r="B7" s="11" t="s">
        <v>12</v>
      </c>
      <c r="C7" s="11">
        <v>67</v>
      </c>
      <c r="D7" s="11">
        <v>3</v>
      </c>
      <c r="E7" s="11">
        <v>0</v>
      </c>
      <c r="F7" s="11">
        <v>1</v>
      </c>
      <c r="G7" s="11">
        <v>3</v>
      </c>
      <c r="H7" s="12">
        <f t="shared" si="0"/>
        <v>12</v>
      </c>
    </row>
    <row r="8" spans="1:9" ht="28.15" customHeight="1" x14ac:dyDescent="0.2">
      <c r="A8" s="10">
        <v>6</v>
      </c>
      <c r="B8" s="11" t="s">
        <v>13</v>
      </c>
      <c r="C8" s="11">
        <v>42</v>
      </c>
      <c r="D8" s="11">
        <v>1</v>
      </c>
      <c r="E8" s="11">
        <v>0</v>
      </c>
      <c r="F8" s="11">
        <v>0</v>
      </c>
      <c r="G8" s="11">
        <v>2</v>
      </c>
      <c r="H8" s="12">
        <f t="shared" si="0"/>
        <v>6</v>
      </c>
    </row>
    <row r="9" spans="1:9" ht="28.15" customHeight="1" x14ac:dyDescent="0.2">
      <c r="A9" s="10">
        <v>7</v>
      </c>
      <c r="B9" s="11" t="s">
        <v>14</v>
      </c>
      <c r="C9" s="11">
        <v>26</v>
      </c>
      <c r="D9" s="11">
        <v>1</v>
      </c>
      <c r="E9" s="11">
        <v>0</v>
      </c>
      <c r="F9" s="11">
        <v>0</v>
      </c>
      <c r="G9" s="11">
        <v>2</v>
      </c>
      <c r="H9" s="12">
        <f t="shared" si="0"/>
        <v>5</v>
      </c>
    </row>
    <row r="10" spans="1:9" ht="28.15" customHeight="1" x14ac:dyDescent="0.2">
      <c r="A10" s="10">
        <v>8</v>
      </c>
      <c r="B10" s="11" t="s">
        <v>15</v>
      </c>
      <c r="C10" s="11">
        <v>47</v>
      </c>
      <c r="D10" s="11">
        <v>1</v>
      </c>
      <c r="E10" s="11">
        <v>0</v>
      </c>
      <c r="F10" s="11">
        <v>0</v>
      </c>
      <c r="G10" s="11">
        <v>3</v>
      </c>
      <c r="H10" s="12">
        <f t="shared" si="0"/>
        <v>7</v>
      </c>
    </row>
    <row r="11" spans="1:9" ht="28.15" customHeight="1" x14ac:dyDescent="0.2">
      <c r="A11" s="10">
        <v>9</v>
      </c>
      <c r="B11" s="11" t="s">
        <v>16</v>
      </c>
      <c r="C11" s="11">
        <v>47</v>
      </c>
      <c r="D11" s="11">
        <v>0</v>
      </c>
      <c r="E11" s="11">
        <v>0</v>
      </c>
      <c r="F11" s="11">
        <v>1</v>
      </c>
      <c r="G11" s="11">
        <v>0</v>
      </c>
      <c r="H11" s="12">
        <f t="shared" si="0"/>
        <v>6</v>
      </c>
    </row>
    <row r="12" spans="1:9" ht="28.15" customHeight="1" x14ac:dyDescent="0.2">
      <c r="A12" s="10">
        <v>10</v>
      </c>
      <c r="B12" s="11" t="s">
        <v>17</v>
      </c>
      <c r="C12" s="11">
        <v>35</v>
      </c>
      <c r="D12" s="11">
        <v>1</v>
      </c>
      <c r="E12" s="11">
        <v>0</v>
      </c>
      <c r="F12" s="11">
        <v>1</v>
      </c>
      <c r="G12" s="11">
        <v>2</v>
      </c>
      <c r="H12" s="12">
        <f t="shared" si="0"/>
        <v>7</v>
      </c>
    </row>
    <row r="13" spans="1:9" ht="28.15" customHeight="1" x14ac:dyDescent="0.2">
      <c r="A13" s="10">
        <v>11</v>
      </c>
      <c r="B13" s="11" t="s">
        <v>18</v>
      </c>
      <c r="C13" s="11">
        <v>80</v>
      </c>
      <c r="D13" s="11">
        <v>1</v>
      </c>
      <c r="E13" s="11">
        <v>1</v>
      </c>
      <c r="F13" s="11">
        <v>1</v>
      </c>
      <c r="G13" s="11">
        <v>2</v>
      </c>
      <c r="H13" s="12">
        <f t="shared" si="0"/>
        <v>12</v>
      </c>
    </row>
    <row r="14" spans="1:9" ht="28.15" customHeight="1" x14ac:dyDescent="0.2">
      <c r="A14" s="10">
        <v>12</v>
      </c>
      <c r="B14" s="11" t="s">
        <v>19</v>
      </c>
      <c r="C14" s="11">
        <v>74</v>
      </c>
      <c r="D14" s="11">
        <v>2</v>
      </c>
      <c r="E14" s="11">
        <v>1</v>
      </c>
      <c r="F14" s="11">
        <v>0</v>
      </c>
      <c r="G14" s="11">
        <v>2</v>
      </c>
      <c r="H14" s="12">
        <f t="shared" si="0"/>
        <v>11</v>
      </c>
    </row>
    <row r="15" spans="1:9" ht="28.15" customHeight="1" x14ac:dyDescent="0.2">
      <c r="A15" s="10">
        <v>13</v>
      </c>
      <c r="B15" s="11" t="s">
        <v>32</v>
      </c>
      <c r="C15" s="11">
        <v>54</v>
      </c>
      <c r="D15" s="11">
        <v>1</v>
      </c>
      <c r="E15" s="11">
        <v>0</v>
      </c>
      <c r="F15" s="11">
        <v>0</v>
      </c>
      <c r="G15" s="11">
        <v>3</v>
      </c>
      <c r="H15" s="12">
        <f t="shared" si="0"/>
        <v>8</v>
      </c>
    </row>
    <row r="16" spans="1:9" ht="28.15" customHeight="1" x14ac:dyDescent="0.2">
      <c r="A16" s="10">
        <v>14</v>
      </c>
      <c r="B16" s="11" t="s">
        <v>21</v>
      </c>
      <c r="C16" s="11">
        <v>49</v>
      </c>
      <c r="D16" s="11">
        <v>1</v>
      </c>
      <c r="E16" s="11">
        <v>0</v>
      </c>
      <c r="F16" s="11">
        <v>0</v>
      </c>
      <c r="G16" s="11">
        <v>1</v>
      </c>
      <c r="H16" s="12">
        <f t="shared" si="0"/>
        <v>6</v>
      </c>
    </row>
    <row r="17" spans="1:8" ht="28.15" customHeight="1" x14ac:dyDescent="0.2">
      <c r="A17" s="10">
        <v>15</v>
      </c>
      <c r="B17" s="11" t="s">
        <v>22</v>
      </c>
      <c r="C17" s="11">
        <v>45</v>
      </c>
      <c r="D17" s="11">
        <v>1</v>
      </c>
      <c r="E17" s="11">
        <v>0</v>
      </c>
      <c r="F17" s="11">
        <v>0</v>
      </c>
      <c r="G17" s="11">
        <v>1</v>
      </c>
      <c r="H17" s="12">
        <f t="shared" si="0"/>
        <v>6</v>
      </c>
    </row>
    <row r="18" spans="1:8" ht="28.15" customHeight="1" x14ac:dyDescent="0.2">
      <c r="A18" s="10">
        <v>16</v>
      </c>
      <c r="B18" s="11" t="s">
        <v>23</v>
      </c>
      <c r="C18" s="11">
        <v>24</v>
      </c>
      <c r="D18" s="11">
        <v>0</v>
      </c>
      <c r="E18" s="11">
        <v>1</v>
      </c>
      <c r="F18" s="11">
        <v>0</v>
      </c>
      <c r="G18" s="11">
        <v>1</v>
      </c>
      <c r="H18" s="12">
        <f t="shared" si="0"/>
        <v>3</v>
      </c>
    </row>
    <row r="19" spans="1:8" ht="28.15" customHeight="1" x14ac:dyDescent="0.2">
      <c r="A19" s="10">
        <v>17</v>
      </c>
      <c r="B19" s="11" t="s">
        <v>24</v>
      </c>
      <c r="C19" s="11">
        <v>23</v>
      </c>
      <c r="D19" s="11">
        <v>0</v>
      </c>
      <c r="E19" s="11">
        <v>0</v>
      </c>
      <c r="F19" s="11">
        <v>0</v>
      </c>
      <c r="G19" s="11">
        <v>1</v>
      </c>
      <c r="H19" s="12">
        <f t="shared" si="0"/>
        <v>3</v>
      </c>
    </row>
    <row r="20" spans="1:8" ht="28.15" customHeight="1" x14ac:dyDescent="0.2">
      <c r="A20" s="10">
        <v>18</v>
      </c>
      <c r="B20" s="11" t="s">
        <v>25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2">
        <v>2</v>
      </c>
    </row>
    <row r="21" spans="1:8" ht="28.15" customHeight="1" x14ac:dyDescent="0.2">
      <c r="A21" s="10">
        <v>19</v>
      </c>
      <c r="B21" s="11" t="s">
        <v>26</v>
      </c>
      <c r="C21" s="11">
        <v>19</v>
      </c>
      <c r="D21" s="11">
        <v>0</v>
      </c>
      <c r="E21" s="11">
        <v>0</v>
      </c>
      <c r="F21" s="11">
        <v>1</v>
      </c>
      <c r="G21" s="11">
        <v>1</v>
      </c>
      <c r="H21" s="12">
        <f t="shared" si="0"/>
        <v>3</v>
      </c>
    </row>
    <row r="22" spans="1:8" ht="28.15" customHeight="1" x14ac:dyDescent="0.2">
      <c r="A22" s="13" t="s">
        <v>27</v>
      </c>
      <c r="B22" s="13"/>
      <c r="C22" s="11">
        <f t="shared" ref="C22:G22" si="1">SUM(C3:C21)</f>
        <v>889</v>
      </c>
      <c r="D22" s="11">
        <f t="shared" si="1"/>
        <v>19</v>
      </c>
      <c r="E22" s="11">
        <f t="shared" si="1"/>
        <v>8</v>
      </c>
      <c r="F22" s="11">
        <f t="shared" si="1"/>
        <v>8</v>
      </c>
      <c r="G22" s="11">
        <f t="shared" si="1"/>
        <v>38</v>
      </c>
      <c r="H22" s="12">
        <f>SUM(H3:H21)</f>
        <v>141</v>
      </c>
    </row>
    <row r="23" spans="1:8" ht="74.099999999999994" customHeight="1" x14ac:dyDescent="0.2">
      <c r="A23" s="4" t="s">
        <v>28</v>
      </c>
      <c r="B23" s="4"/>
      <c r="C23" s="4"/>
      <c r="D23" s="4"/>
      <c r="E23" s="4"/>
      <c r="F23" s="4"/>
      <c r="G23" s="4"/>
      <c r="H23" s="4"/>
    </row>
  </sheetData>
  <autoFilter ref="A2:H23" xr:uid="{0876ED19-ECDC-46DC-BF03-0A5704CF7601}"/>
  <mergeCells count="3">
    <mergeCell ref="A1:H1"/>
    <mergeCell ref="A22:B22"/>
    <mergeCell ref="A23:H23"/>
  </mergeCells>
  <phoneticPr fontId="5" type="noConversion"/>
  <printOptions horizontalCentered="1"/>
  <pageMargins left="0.27500000000000002" right="0.27500000000000002" top="0.297916666666667" bottom="0.31388888888888899" header="0.31805555555555598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577A-525E-455E-805F-F54DB6EF8FB8}">
  <dimension ref="A1:B8"/>
  <sheetViews>
    <sheetView workbookViewId="0">
      <selection sqref="A1:B8"/>
    </sheetView>
  </sheetViews>
  <sheetFormatPr defaultRowHeight="14.25" x14ac:dyDescent="0.2"/>
  <sheetData>
    <row r="1" spans="1:2" ht="15.75" x14ac:dyDescent="0.25">
      <c r="A1" s="5" t="s">
        <v>29</v>
      </c>
      <c r="B1" s="5" t="s">
        <v>30</v>
      </c>
    </row>
    <row r="2" spans="1:2" ht="15.75" x14ac:dyDescent="0.25">
      <c r="A2" s="6" t="s">
        <v>10</v>
      </c>
      <c r="B2" s="7">
        <v>2</v>
      </c>
    </row>
    <row r="3" spans="1:2" ht="15.75" x14ac:dyDescent="0.25">
      <c r="A3" s="6" t="s">
        <v>12</v>
      </c>
      <c r="B3" s="7">
        <v>1</v>
      </c>
    </row>
    <row r="4" spans="1:2" ht="15.75" x14ac:dyDescent="0.25">
      <c r="A4" s="6" t="s">
        <v>9</v>
      </c>
      <c r="B4" s="7">
        <v>1</v>
      </c>
    </row>
    <row r="5" spans="1:2" ht="15.75" x14ac:dyDescent="0.25">
      <c r="A5" s="6" t="s">
        <v>16</v>
      </c>
      <c r="B5" s="7">
        <v>1</v>
      </c>
    </row>
    <row r="6" spans="1:2" ht="15.75" x14ac:dyDescent="0.25">
      <c r="A6" s="6" t="s">
        <v>26</v>
      </c>
      <c r="B6" s="7">
        <v>1</v>
      </c>
    </row>
    <row r="7" spans="1:2" ht="15.75" x14ac:dyDescent="0.25">
      <c r="A7" s="6" t="s">
        <v>18</v>
      </c>
      <c r="B7" s="7">
        <v>1</v>
      </c>
    </row>
    <row r="8" spans="1:2" ht="15.75" x14ac:dyDescent="0.25">
      <c r="A8" s="6" t="s">
        <v>17</v>
      </c>
      <c r="B8" s="7">
        <v>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D4A0-1AB5-417A-BE6C-12EDC04F3EC3}">
  <dimension ref="A1:B18"/>
  <sheetViews>
    <sheetView workbookViewId="0">
      <selection activeCell="I22" sqref="I22"/>
    </sheetView>
  </sheetViews>
  <sheetFormatPr defaultRowHeight="14.25" x14ac:dyDescent="0.2"/>
  <cols>
    <col min="1" max="1" width="17.875" customWidth="1"/>
  </cols>
  <sheetData>
    <row r="1" spans="1:2" ht="15.75" x14ac:dyDescent="0.25">
      <c r="A1" s="5" t="s">
        <v>29</v>
      </c>
      <c r="B1" s="5" t="s">
        <v>30</v>
      </c>
    </row>
    <row r="2" spans="1:2" ht="15.75" x14ac:dyDescent="0.25">
      <c r="A2" s="6" t="s">
        <v>24</v>
      </c>
      <c r="B2" s="7">
        <v>1</v>
      </c>
    </row>
    <row r="3" spans="1:2" ht="15.75" x14ac:dyDescent="0.25">
      <c r="A3" s="6" t="s">
        <v>10</v>
      </c>
      <c r="B3" s="7">
        <v>2</v>
      </c>
    </row>
    <row r="4" spans="1:2" ht="15.75" x14ac:dyDescent="0.25">
      <c r="A4" s="6" t="s">
        <v>23</v>
      </c>
      <c r="B4" s="7">
        <v>1</v>
      </c>
    </row>
    <row r="5" spans="1:2" ht="15.75" x14ac:dyDescent="0.25">
      <c r="A5" s="6" t="s">
        <v>15</v>
      </c>
      <c r="B5" s="7">
        <v>3</v>
      </c>
    </row>
    <row r="6" spans="1:2" ht="15.75" x14ac:dyDescent="0.25">
      <c r="A6" s="6" t="s">
        <v>11</v>
      </c>
      <c r="B6" s="7">
        <v>4</v>
      </c>
    </row>
    <row r="7" spans="1:2" ht="15.75" x14ac:dyDescent="0.25">
      <c r="A7" s="6" t="s">
        <v>12</v>
      </c>
      <c r="B7" s="7">
        <v>3</v>
      </c>
    </row>
    <row r="8" spans="1:2" ht="15.75" x14ac:dyDescent="0.25">
      <c r="A8" s="6" t="s">
        <v>9</v>
      </c>
      <c r="B8" s="7">
        <v>4</v>
      </c>
    </row>
    <row r="9" spans="1:2" ht="15.75" x14ac:dyDescent="0.25">
      <c r="A9" s="6" t="s">
        <v>8</v>
      </c>
      <c r="B9" s="7">
        <v>4</v>
      </c>
    </row>
    <row r="10" spans="1:2" ht="15.75" x14ac:dyDescent="0.25">
      <c r="A10" s="6" t="s">
        <v>13</v>
      </c>
      <c r="B10" s="7">
        <v>2</v>
      </c>
    </row>
    <row r="11" spans="1:2" ht="15.75" x14ac:dyDescent="0.25">
      <c r="A11" s="6" t="s">
        <v>31</v>
      </c>
      <c r="B11" s="7">
        <v>1</v>
      </c>
    </row>
    <row r="12" spans="1:2" ht="15.75" x14ac:dyDescent="0.25">
      <c r="A12" s="6" t="s">
        <v>22</v>
      </c>
      <c r="B12" s="7">
        <v>1</v>
      </c>
    </row>
    <row r="13" spans="1:2" ht="15.75" x14ac:dyDescent="0.25">
      <c r="A13" s="6" t="s">
        <v>20</v>
      </c>
      <c r="B13" s="7">
        <v>3</v>
      </c>
    </row>
    <row r="14" spans="1:2" ht="15.75" x14ac:dyDescent="0.25">
      <c r="A14" s="6" t="s">
        <v>18</v>
      </c>
      <c r="B14" s="7">
        <v>2</v>
      </c>
    </row>
    <row r="15" spans="1:2" ht="15.75" x14ac:dyDescent="0.25">
      <c r="A15" s="6" t="s">
        <v>17</v>
      </c>
      <c r="B15" s="7">
        <v>2</v>
      </c>
    </row>
    <row r="16" spans="1:2" ht="15.75" x14ac:dyDescent="0.25">
      <c r="A16" s="6" t="s">
        <v>19</v>
      </c>
      <c r="B16" s="7">
        <v>2</v>
      </c>
    </row>
    <row r="17" spans="1:2" ht="15.75" x14ac:dyDescent="0.25">
      <c r="A17" s="6" t="s">
        <v>14</v>
      </c>
      <c r="B17" s="7">
        <v>2</v>
      </c>
    </row>
    <row r="18" spans="1:2" ht="15.75" x14ac:dyDescent="0.25">
      <c r="A18" s="6" t="s">
        <v>21</v>
      </c>
      <c r="B18" s="7">
        <v>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2023-09-26T01:37:39Z</cp:lastPrinted>
  <dcterms:created xsi:type="dcterms:W3CDTF">2021-10-19T09:41:00Z</dcterms:created>
  <dcterms:modified xsi:type="dcterms:W3CDTF">2023-09-26T01:58:05Z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C38CA9D0CCBA4292BB2A12FE3A67C259_13</vt:lpwstr>
  </property>
  <property fmtid="{D5CDD505-2E9C-101B-9397-08002B2CF9AE}" pid="3" name="KSOProductBuildVer">
    <vt:lpwstr>2052-12.1.0.15673</vt:lpwstr>
  </property>
</Properties>
</file>